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376" windowHeight="11160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1" l="1"/>
  <c r="M9" i="1"/>
  <c r="L9" i="1"/>
  <c r="O8" i="1"/>
  <c r="M8" i="1"/>
  <c r="O7" i="1"/>
  <c r="M7" i="1"/>
  <c r="N6" i="1"/>
  <c r="O5" i="1"/>
  <c r="N5" i="1"/>
  <c r="O4" i="1"/>
</calcChain>
</file>

<file path=xl/sharedStrings.xml><?xml version="1.0" encoding="utf-8"?>
<sst xmlns="http://schemas.openxmlformats.org/spreadsheetml/2006/main" count="79" uniqueCount="59">
  <si>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</si>
  <si>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</si>
  <si>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</si>
  <si>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</si>
  <si>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</si>
  <si>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</si>
  <si>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</si>
  <si>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</si>
  <si>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</si>
  <si>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</si>
  <si>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</si>
  <si>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</si>
  <si>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</si>
  <si>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</si>
  <si>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</si>
  <si>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</si>
  <si>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</si>
  <si>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</si>
  <si>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</si>
  <si>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</si>
  <si>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</si>
  <si>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</si>
  <si>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</si>
  <si>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</si>
  <si>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</si>
  <si>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</si>
  <si>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</si>
  <si>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</si>
  <si>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</si>
  <si>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</si>
  <si>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</si>
  <si>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</si>
  <si>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</si>
  <si>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</si>
  <si>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</si>
  <si>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</si>
  <si>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</si>
  <si>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</si>
  <si>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</si>
  <si>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</si>
  <si>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</si>
  <si>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</si>
  <si>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Instituto Municipal de Vivienda de León, Guanajuato (IMUVI)
Programas y Proyectos de Inversión
Del 1 de enero al 31 de diciembre de 2021</t>
  </si>
  <si>
    <t>E-001</t>
  </si>
  <si>
    <t>PROGRAMA LEÓN COMPACTO Y VERTICAL</t>
  </si>
  <si>
    <t>REGULARIZACIÓN DE 8 ASENTAMIENTOS HUMANOS IRREGULARES</t>
  </si>
  <si>
    <t>Asentamientos
Regularizados</t>
  </si>
  <si>
    <t>NA</t>
  </si>
  <si>
    <t>GESTIÓN PARA LA EJECUCIÓN DE 1 OBRA DE AGUA POTABLE Y ALCANTARILLADO</t>
  </si>
  <si>
    <t>Obras</t>
  </si>
  <si>
    <t>GESTIÓN PARA LA EJECUCIÓN DE 1 OBRA DE ELECTRIFICACIÓN Y ALUMBRADO PÚBLICO</t>
  </si>
  <si>
    <t>K-001</t>
  </si>
  <si>
    <t>PROGRAMA VIVIENDA PARA TODOS</t>
  </si>
  <si>
    <t>AUTOPRODUCCIÓN DE 135 VIVIENDAS UNIFAMILIARES (AVANZAR AL 5%)</t>
  </si>
  <si>
    <t>Viviendas</t>
  </si>
  <si>
    <t>ADQUISICIÓN DE RESERVA TERRITORIAL PARA DESARROLLO DE VIVIENDA</t>
  </si>
  <si>
    <t>Reservas</t>
  </si>
  <si>
    <t>URBANIZACIÓN DE 135 TERRENOS PARA DESARROLLO DE VIVIENDA</t>
  </si>
  <si>
    <t>Lotes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</si>
</sst>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9" fontId="0" fillId="0" borderId="0" xfId="18" applyFont="1" applyAlignment="1" applyProtection="1">
      <alignment horizontal="center" vertical="center" wrapText="1"/>
      <protection locked="0"/>
    </xf>
    <xf numFmtId="10" fontId="0" fillId="0" borderId="0" xfId="18" applyNumberFormat="1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165" fontId="0" fillId="0" borderId="0" xfId="17" applyNumberFormat="1" applyFont="1" applyBorder="1" applyAlignment="1" applyProtection="1">
      <alignment horizontal="center" vertical="center" wrapText="1"/>
      <protection locked="0"/>
    </xf>
    <xf numFmtId="9" fontId="0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9" fontId="0" fillId="0" borderId="0" xfId="0" applyNumberFormat="1" applyFont="1" applyAlignment="1" applyProtection="1">
      <alignment horizontal="center" vertical="center"/>
      <protection locked="0"/>
    </xf>
  </cellXfs>
  <cellStyles count="19">
    <cellStyle name="Euro" xfId="1"/>
    <cellStyle name="Millares 2" xfId="2"/>
    <cellStyle name="Millares 2 2" xfId="3"/>
    <cellStyle name="Millares 2 3" xfId="4"/>
    <cellStyle name="Millares 3" xfId="5"/>
    <cellStyle name="Moneda" xfId="17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zoomScaleNormal="100" workbookViewId="0">
      <selection sqref="A1:O1"/>
    </sheetView>
  </sheetViews>
  <sheetFormatPr baseColWidth="10" defaultColWidth="12" defaultRowHeight="10.199999999999999" x14ac:dyDescent="0.2"/>
  <cols>
    <col min="1" max="1" width="19.85546875" style="4" customWidth="1"/>
    <col min="2" max="2" width="26.28515625" style="4" bestFit="1" customWidth="1"/>
    <col min="3" max="3" width="35.28515625" style="4" bestFit="1" customWidth="1"/>
    <col min="4" max="4" width="15.42578125" style="4" bestFit="1" customWidth="1"/>
    <col min="5" max="7" width="13.85546875" style="4" customWidth="1"/>
    <col min="8" max="11" width="13.28515625" style="4" customWidth="1"/>
    <col min="12" max="15" width="11.85546875" style="4" customWidth="1"/>
    <col min="16" max="16384" width="12" style="4"/>
  </cols>
  <sheetData>
    <row r="1" spans="1:15" s="1" customFormat="1" ht="35.1" customHeight="1" x14ac:dyDescent="0.2">
      <c r="A1" s="27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4" spans="1:15" ht="30" customHeight="1" x14ac:dyDescent="0.2">
      <c r="A4" s="28" t="s">
        <v>43</v>
      </c>
      <c r="B4" s="29" t="s">
        <v>44</v>
      </c>
      <c r="C4" s="29" t="s">
        <v>45</v>
      </c>
      <c r="D4" s="28">
        <v>5017</v>
      </c>
      <c r="E4" s="28"/>
      <c r="F4" s="28"/>
      <c r="G4" s="28"/>
      <c r="H4" s="28">
        <v>9</v>
      </c>
      <c r="I4" s="28">
        <v>8</v>
      </c>
      <c r="J4" s="28">
        <v>8</v>
      </c>
      <c r="K4" s="30" t="s">
        <v>46</v>
      </c>
      <c r="L4" s="31" t="s">
        <v>47</v>
      </c>
      <c r="M4" s="31" t="s">
        <v>47</v>
      </c>
      <c r="N4" s="32">
        <v>0.88888888888888884</v>
      </c>
      <c r="O4" s="31">
        <f>+J4/I4</f>
        <v>1</v>
      </c>
    </row>
    <row r="5" spans="1:15" ht="30" customHeight="1" x14ac:dyDescent="0.2">
      <c r="A5" s="28" t="s">
        <v>43</v>
      </c>
      <c r="B5" s="29" t="s">
        <v>44</v>
      </c>
      <c r="C5" s="29" t="s">
        <v>48</v>
      </c>
      <c r="D5" s="28">
        <v>5017</v>
      </c>
      <c r="E5" s="28"/>
      <c r="F5" s="28"/>
      <c r="G5" s="28"/>
      <c r="H5" s="28">
        <v>1</v>
      </c>
      <c r="I5" s="28">
        <v>1</v>
      </c>
      <c r="J5" s="28">
        <v>1</v>
      </c>
      <c r="K5" s="33" t="s">
        <v>49</v>
      </c>
      <c r="L5" s="31" t="s">
        <v>47</v>
      </c>
      <c r="M5" s="31" t="s">
        <v>47</v>
      </c>
      <c r="N5" s="31">
        <f>+J5/H5</f>
        <v>1</v>
      </c>
      <c r="O5" s="31">
        <f>+J5/I5</f>
        <v>1</v>
      </c>
    </row>
    <row r="6" spans="1:15" ht="40.049999999999997" customHeight="1" x14ac:dyDescent="0.2">
      <c r="A6" s="28" t="s">
        <v>43</v>
      </c>
      <c r="B6" s="29" t="s">
        <v>44</v>
      </c>
      <c r="C6" s="29" t="s">
        <v>50</v>
      </c>
      <c r="D6" s="28">
        <v>5017</v>
      </c>
      <c r="E6" s="28"/>
      <c r="F6" s="28"/>
      <c r="G6" s="28"/>
      <c r="H6" s="28">
        <v>1</v>
      </c>
      <c r="I6" s="28">
        <v>0</v>
      </c>
      <c r="J6" s="28">
        <v>0</v>
      </c>
      <c r="K6" s="33" t="s">
        <v>49</v>
      </c>
      <c r="L6" s="31" t="s">
        <v>47</v>
      </c>
      <c r="M6" s="31" t="s">
        <v>47</v>
      </c>
      <c r="N6" s="31">
        <f>+J6/H6</f>
        <v>0</v>
      </c>
      <c r="O6" s="31" t="s">
        <v>47</v>
      </c>
    </row>
    <row r="7" spans="1:15" ht="30" customHeight="1" x14ac:dyDescent="0.2">
      <c r="A7" s="28" t="s">
        <v>51</v>
      </c>
      <c r="B7" s="29" t="s">
        <v>52</v>
      </c>
      <c r="C7" s="29" t="s">
        <v>53</v>
      </c>
      <c r="D7" s="28">
        <v>5017</v>
      </c>
      <c r="E7" s="34">
        <v>0</v>
      </c>
      <c r="F7" s="34">
        <v>44387337</v>
      </c>
      <c r="G7" s="34">
        <v>1567888.41</v>
      </c>
      <c r="H7" s="35">
        <v>1</v>
      </c>
      <c r="I7" s="35">
        <v>1</v>
      </c>
      <c r="J7" s="35">
        <v>1</v>
      </c>
      <c r="K7" s="33" t="s">
        <v>54</v>
      </c>
      <c r="L7" s="31" t="s">
        <v>47</v>
      </c>
      <c r="M7" s="31">
        <f>+G7/F7</f>
        <v>3.5322876206788437E-2</v>
      </c>
      <c r="N7" s="31" t="s">
        <v>47</v>
      </c>
      <c r="O7" s="31">
        <f t="shared" ref="O7:O9" si="0">+J7/I7</f>
        <v>1</v>
      </c>
    </row>
    <row r="8" spans="1:15" ht="30" customHeight="1" x14ac:dyDescent="0.2">
      <c r="A8" s="28" t="s">
        <v>51</v>
      </c>
      <c r="B8" s="29" t="s">
        <v>52</v>
      </c>
      <c r="C8" s="29" t="s">
        <v>55</v>
      </c>
      <c r="D8" s="28">
        <v>5017</v>
      </c>
      <c r="E8" s="34">
        <v>0</v>
      </c>
      <c r="F8" s="34">
        <v>9815000</v>
      </c>
      <c r="G8" s="34">
        <v>0</v>
      </c>
      <c r="H8" s="36">
        <v>1</v>
      </c>
      <c r="I8" s="36">
        <v>1</v>
      </c>
      <c r="J8" s="36">
        <v>0</v>
      </c>
      <c r="K8" s="33" t="s">
        <v>56</v>
      </c>
      <c r="L8" s="31" t="s">
        <v>47</v>
      </c>
      <c r="M8" s="31">
        <f>+G8/F8</f>
        <v>0</v>
      </c>
      <c r="N8" s="31" t="s">
        <v>47</v>
      </c>
      <c r="O8" s="31">
        <f t="shared" si="0"/>
        <v>0</v>
      </c>
    </row>
    <row r="9" spans="1:15" ht="30" customHeight="1" x14ac:dyDescent="0.2">
      <c r="A9" s="28" t="s">
        <v>51</v>
      </c>
      <c r="B9" s="29" t="s">
        <v>52</v>
      </c>
      <c r="C9" s="29" t="s">
        <v>57</v>
      </c>
      <c r="D9" s="28">
        <v>5017</v>
      </c>
      <c r="E9" s="34">
        <v>6235719</v>
      </c>
      <c r="F9" s="34">
        <v>22812364</v>
      </c>
      <c r="G9" s="34">
        <v>6948191</v>
      </c>
      <c r="H9" s="37">
        <v>1</v>
      </c>
      <c r="I9" s="37">
        <v>1</v>
      </c>
      <c r="J9" s="37">
        <v>1</v>
      </c>
      <c r="K9" s="33" t="s">
        <v>58</v>
      </c>
      <c r="L9" s="31">
        <f>+G9/E9</f>
        <v>1.1142565917418665</v>
      </c>
      <c r="M9" s="31">
        <f>+G9/F9</f>
        <v>0.30458005141422434</v>
      </c>
      <c r="N9" s="31">
        <v>1</v>
      </c>
      <c r="O9" s="31">
        <f t="shared" si="0"/>
        <v>1</v>
      </c>
    </row>
    <row r="30" spans="1:1" x14ac:dyDescent="0.2">
      <c r="A30" s="11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ColWidth="12" defaultRowHeight="10.199999999999999" x14ac:dyDescent="0.2"/>
  <cols>
    <col min="1" max="1" width="135.8554687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0.399999999999999" x14ac:dyDescent="0.2">
      <c r="A8" s="6" t="s">
        <v>22</v>
      </c>
    </row>
    <row r="9" spans="1:1" ht="20.399999999999999" x14ac:dyDescent="0.2">
      <c r="A9" s="6" t="s">
        <v>23</v>
      </c>
    </row>
    <row r="10" spans="1:1" x14ac:dyDescent="0.2">
      <c r="A10" s="7" t="s">
        <v>27</v>
      </c>
    </row>
    <row r="11" spans="1:1" ht="20.399999999999999" x14ac:dyDescent="0.2">
      <c r="A11" s="7" t="s">
        <v>28</v>
      </c>
    </row>
    <row r="12" spans="1:1" ht="20.399999999999999" x14ac:dyDescent="0.2">
      <c r="A12" s="7" t="s">
        <v>29</v>
      </c>
    </row>
    <row r="13" spans="1:1" x14ac:dyDescent="0.2">
      <c r="A13" s="7" t="s">
        <v>30</v>
      </c>
    </row>
    <row r="14" spans="1:1" x14ac:dyDescent="0.2">
      <c r="A14" s="8" t="s">
        <v>41</v>
      </c>
    </row>
    <row r="15" spans="1:1" ht="20.399999999999999" x14ac:dyDescent="0.2">
      <c r="A15" s="7" t="s">
        <v>31</v>
      </c>
    </row>
    <row r="16" spans="1:1" x14ac:dyDescent="0.2">
      <c r="A16" s="8" t="s">
        <v>32</v>
      </c>
    </row>
    <row r="17" spans="1:1" ht="11.25" customHeight="1" x14ac:dyDescent="0.2">
      <c r="A17" s="6"/>
    </row>
    <row r="18" spans="1:1" x14ac:dyDescent="0.2">
      <c r="A18" s="3" t="s">
        <v>18</v>
      </c>
    </row>
    <row r="19" spans="1:1" x14ac:dyDescent="0.2">
      <c r="A19" s="6" t="s">
        <v>19</v>
      </c>
    </row>
    <row r="21" spans="1:1" x14ac:dyDescent="0.2">
      <c r="A21" s="10" t="s">
        <v>34</v>
      </c>
    </row>
    <row r="22" spans="1:1" ht="30.6" x14ac:dyDescent="0.2">
      <c r="A22" s="9" t="s">
        <v>35</v>
      </c>
    </row>
    <row r="24" spans="1:1" ht="38.25" customHeight="1" x14ac:dyDescent="0.25">
      <c r="A24" s="9" t="s">
        <v>36</v>
      </c>
    </row>
    <row r="26" spans="1:1" ht="22.8" x14ac:dyDescent="0.2">
      <c r="A26" s="12" t="s">
        <v>39</v>
      </c>
    </row>
    <row r="27" spans="1:1" x14ac:dyDescent="0.2">
      <c r="A27" s="5" t="s">
        <v>37</v>
      </c>
    </row>
    <row r="28" spans="1:1" ht="15" x14ac:dyDescent="0.25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2D7BD5-B4FD-4044-82D9-D4F01B9AA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2017-03-30T22:21:48Z</cp:lastPrinted>
  <dcterms:created xsi:type="dcterms:W3CDTF">2014-10-22T05:35:08Z</dcterms:created>
  <dcterms:modified xsi:type="dcterms:W3CDTF">2022-02-16T19:16:32Z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